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elissa.mazurtsak/Documents/balance-sheet-templates/Templates/WISE/"/>
    </mc:Choice>
  </mc:AlternateContent>
  <xr:revisionPtr revIDLastSave="0" documentId="13_ncr:1_{08FD1EC0-C539-694B-875D-5665186F595E}" xr6:coauthVersionLast="47" xr6:coauthVersionMax="47" xr10:uidLastSave="{00000000-0000-0000-0000-000000000000}"/>
  <bookViews>
    <workbookView xWindow="17500" yWindow="-28300" windowWidth="34400" windowHeight="28300" xr2:uid="{00000000-000D-0000-FFFF-FFFF00000000}"/>
  </bookViews>
  <sheets>
    <sheet name="Balance Sheet Template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C5wuYQ6S7r3vJOeYD9e/wjxhkFA=="/>
    </ext>
  </extLst>
</workbook>
</file>

<file path=xl/calcChain.xml><?xml version="1.0" encoding="utf-8"?>
<calcChain xmlns="http://schemas.openxmlformats.org/spreadsheetml/2006/main">
  <c r="B39" i="1" l="1"/>
  <c r="C12" i="1"/>
  <c r="D32" i="1" l="1"/>
  <c r="C32" i="1"/>
  <c r="D23" i="1"/>
  <c r="D27" i="1" s="1"/>
  <c r="C23" i="1"/>
  <c r="C27" i="1" s="1"/>
  <c r="D12" i="1"/>
  <c r="D16" i="1" s="1"/>
  <c r="C16" i="1"/>
  <c r="C33" i="1" l="1"/>
  <c r="C35" i="1" s="1"/>
  <c r="D33" i="1"/>
  <c r="D35" i="1" s="1"/>
</calcChain>
</file>

<file path=xl/sharedStrings.xml><?xml version="1.0" encoding="utf-8"?>
<sst xmlns="http://schemas.openxmlformats.org/spreadsheetml/2006/main" count="30" uniqueCount="29">
  <si>
    <t>Balance Sheet</t>
  </si>
  <si>
    <t>Assets</t>
  </si>
  <si>
    <t>Liabilities</t>
  </si>
  <si>
    <t>Current assets:</t>
  </si>
  <si>
    <t>Current liabilities:</t>
  </si>
  <si>
    <t>Cash</t>
  </si>
  <si>
    <t>Accounts Receivable</t>
  </si>
  <si>
    <t>Prepaid expenses</t>
  </si>
  <si>
    <t>Accrued expenses</t>
  </si>
  <si>
    <t>Inventory</t>
  </si>
  <si>
    <t>Unearned revenue</t>
  </si>
  <si>
    <t>Total current assets</t>
  </si>
  <si>
    <t>Property &amp; Equipment</t>
  </si>
  <si>
    <t>Charity</t>
  </si>
  <si>
    <t>Total current liabilities</t>
  </si>
  <si>
    <t>Total Assets</t>
  </si>
  <si>
    <t>Total Liabilities</t>
  </si>
  <si>
    <t>Accounts payable</t>
  </si>
  <si>
    <t>Shareholder's Equity</t>
  </si>
  <si>
    <t>Long-term debt</t>
  </si>
  <si>
    <t>Other long-term liabilities</t>
  </si>
  <si>
    <t>Investment capital</t>
  </si>
  <si>
    <t>Retained earnings</t>
  </si>
  <si>
    <t>Total Liabilities &amp; Shareholder's Equity</t>
  </si>
  <si>
    <t>Balance</t>
  </si>
  <si>
    <t>Sample Company</t>
  </si>
  <si>
    <t>Date: 1 March 2023</t>
  </si>
  <si>
    <r>
      <t xml:space="preserve">2022
</t>
    </r>
    <r>
      <rPr>
        <sz val="10"/>
        <color rgb="FFFFFFFF"/>
        <rFont val="Montserrat"/>
      </rPr>
      <t>prior year</t>
    </r>
  </si>
  <si>
    <r>
      <t xml:space="preserve">2023
</t>
    </r>
    <r>
      <rPr>
        <sz val="10"/>
        <color rgb="FFFFFFFF"/>
        <rFont val="Montserrat"/>
      </rPr>
      <t>current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</si>
</sst>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-* #,##0_-;\(#,##0\)_-;_-* &quot;-&quot;_-;_-@"/>
    <numFmt numFmtId="166" formatCode="_ * #,##0_ ;_ * \-#,##0_ ;_ * &quot;-&quot;??_ ;_ @_ "/>
  </numFmts>
  <fonts count="28" x14ac:knownFonts="1">
    <font>
      <sz val="11"/>
      <color theme="1"/>
      <name val="Arial"/>
    </font>
    <font>
      <b/>
      <sz val="12"/>
      <color theme="0"/>
      <name val="Montserrat"/>
    </font>
    <font>
      <sz val="10"/>
      <color theme="0"/>
      <name val="Montserrat"/>
    </font>
    <font>
      <sz val="10"/>
      <color theme="1"/>
      <name val="Montserrat"/>
    </font>
    <font>
      <sz val="8"/>
      <color theme="0"/>
      <name val="Montserrat"/>
    </font>
    <font>
      <sz val="11"/>
      <color theme="1"/>
      <name val="Calibri"/>
      <family val="2"/>
    </font>
    <font>
      <sz val="10"/>
      <color theme="1"/>
      <name val="Open Sans"/>
    </font>
    <font>
      <sz val="12"/>
      <color theme="1"/>
      <name val="Arial Narrow"/>
      <family val="2"/>
    </font>
    <font>
      <sz val="10"/>
      <color rgb="FF132E57"/>
      <name val="Montserrat"/>
    </font>
    <font>
      <b/>
      <sz val="10"/>
      <color theme="0"/>
      <name val="Montserrat"/>
    </font>
    <font>
      <sz val="10"/>
      <color rgb="FFFFFFFF"/>
      <name val="Montserrat"/>
    </font>
    <font>
      <b/>
      <sz val="10"/>
      <color rgb="FFFFFFFF"/>
      <name val="Montserrat"/>
    </font>
    <font>
      <b/>
      <sz val="10"/>
      <color theme="1"/>
      <name val="Montserrat"/>
    </font>
    <font>
      <sz val="8"/>
      <color rgb="FF132E57"/>
      <name val="Montserrat"/>
    </font>
    <font>
      <i/>
      <sz val="12"/>
      <color theme="1"/>
      <name val="Arial Narrow"/>
      <family val="2"/>
    </font>
    <font>
      <sz val="12"/>
      <color theme="1"/>
      <name val="Calibri"/>
      <family val="2"/>
    </font>
    <font>
      <sz val="10"/>
      <color rgb="FF00B9FF"/>
      <name val="Open Sans"/>
    </font>
    <font>
      <sz val="12"/>
      <color rgb="FF132E57"/>
      <name val="Calibri"/>
      <family val="2"/>
    </font>
    <font>
      <sz val="11"/>
      <color theme="1"/>
      <name val="Open Sans"/>
    </font>
    <font>
      <i/>
      <sz val="10"/>
      <color theme="1"/>
      <name val="Montserrat"/>
    </font>
    <font>
      <sz val="12"/>
      <color theme="1"/>
      <name val="Montserrat"/>
    </font>
    <font>
      <u/>
      <sz val="11"/>
      <color theme="10"/>
      <name val="Arial"/>
      <family val="2"/>
    </font>
    <font>
      <b/>
      <sz val="18"/>
      <color rgb="FF0F3100"/>
      <name val="Montserrat"/>
    </font>
    <font>
      <sz val="10"/>
      <color rgb="FF0F3100"/>
      <name val="Montserrat"/>
    </font>
    <font>
      <b/>
      <sz val="10"/>
      <color rgb="FF0F3100"/>
      <name val="Montserrat"/>
    </font>
    <font>
      <i/>
      <sz val="10"/>
      <color rgb="FF0F3100"/>
      <name val="Montserrat"/>
    </font>
    <font>
      <sz val="12"/>
      <color rgb="FF0F3100"/>
      <name val="Montserrat"/>
    </font>
    <font>
      <sz val="11"/>
      <color rgb="FF0F31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7F1"/>
        <bgColor rgb="FFF2F5F7"/>
      </patternFill>
    </fill>
    <fill>
      <patternFill patternType="solid">
        <fgColor rgb="FFF3F7F1"/>
        <bgColor indexed="64"/>
      </patternFill>
    </fill>
    <fill>
      <patternFill patternType="solid">
        <fgColor rgb="FF0F3100"/>
        <bgColor rgb="FF2E436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right"/>
    </xf>
    <xf numFmtId="0" fontId="6" fillId="0" borderId="0" xfId="0" applyFont="1"/>
    <xf numFmtId="165" fontId="7" fillId="0" borderId="0" xfId="0" applyNumberFormat="1" applyFont="1"/>
    <xf numFmtId="0" fontId="9" fillId="2" borderId="0" xfId="0" applyFont="1" applyFill="1" applyAlignment="1">
      <alignment horizontal="left"/>
    </xf>
    <xf numFmtId="165" fontId="12" fillId="0" borderId="0" xfId="0" applyNumberFormat="1" applyFont="1"/>
    <xf numFmtId="0" fontId="8" fillId="2" borderId="1" xfId="0" applyFont="1" applyFill="1" applyBorder="1"/>
    <xf numFmtId="0" fontId="13" fillId="2" borderId="1" xfId="0" applyFont="1" applyFill="1" applyBorder="1" applyAlignment="1">
      <alignment horizontal="right"/>
    </xf>
    <xf numFmtId="165" fontId="3" fillId="0" borderId="0" xfId="0" applyNumberFormat="1" applyFont="1"/>
    <xf numFmtId="0" fontId="14" fillId="0" borderId="0" xfId="0" applyFont="1"/>
    <xf numFmtId="0" fontId="15" fillId="0" borderId="0" xfId="0" applyFont="1"/>
    <xf numFmtId="165" fontId="3" fillId="0" borderId="0" xfId="0" applyNumberFormat="1" applyFont="1" applyAlignment="1">
      <alignment horizontal="left"/>
    </xf>
    <xf numFmtId="0" fontId="6" fillId="2" borderId="0" xfId="0" applyFont="1" applyFill="1"/>
    <xf numFmtId="0" fontId="16" fillId="0" borderId="0" xfId="0" applyFont="1"/>
    <xf numFmtId="166" fontId="15" fillId="0" borderId="0" xfId="0" applyNumberFormat="1" applyFont="1"/>
    <xf numFmtId="0" fontId="17" fillId="0" borderId="0" xfId="0" applyFont="1"/>
    <xf numFmtId="0" fontId="18" fillId="0" borderId="0" xfId="0" applyFont="1"/>
    <xf numFmtId="165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19" fillId="0" borderId="0" xfId="0" applyNumberFormat="1" applyFont="1"/>
    <xf numFmtId="165" fontId="20" fillId="0" borderId="0" xfId="0" applyNumberFormat="1" applyFont="1"/>
    <xf numFmtId="0" fontId="22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center" wrapText="1"/>
    </xf>
    <xf numFmtId="165" fontId="24" fillId="0" borderId="0" xfId="0" applyNumberFormat="1" applyFont="1" applyAlignment="1">
      <alignment vertical="center"/>
    </xf>
    <xf numFmtId="165" fontId="23" fillId="0" borderId="0" xfId="0" applyNumberFormat="1" applyFont="1"/>
    <xf numFmtId="165" fontId="23" fillId="3" borderId="3" xfId="0" applyNumberFormat="1" applyFont="1" applyFill="1" applyBorder="1" applyAlignment="1">
      <alignment vertical="center"/>
    </xf>
    <xf numFmtId="164" fontId="23" fillId="3" borderId="3" xfId="0" applyNumberFormat="1" applyFont="1" applyFill="1" applyBorder="1" applyAlignment="1">
      <alignment horizontal="right" vertical="center"/>
    </xf>
    <xf numFmtId="164" fontId="23" fillId="3" borderId="4" xfId="0" applyNumberFormat="1" applyFont="1" applyFill="1" applyBorder="1" applyAlignment="1">
      <alignment horizontal="right" vertical="center"/>
    </xf>
    <xf numFmtId="165" fontId="23" fillId="3" borderId="4" xfId="0" applyNumberFormat="1" applyFont="1" applyFill="1" applyBorder="1" applyAlignment="1">
      <alignment horizontal="left" vertical="center"/>
    </xf>
    <xf numFmtId="165" fontId="23" fillId="3" borderId="5" xfId="0" applyNumberFormat="1" applyFont="1" applyFill="1" applyBorder="1" applyAlignment="1">
      <alignment horizontal="left" vertical="center"/>
    </xf>
    <xf numFmtId="164" fontId="23" fillId="3" borderId="5" xfId="0" applyNumberFormat="1" applyFont="1" applyFill="1" applyBorder="1" applyAlignment="1">
      <alignment horizontal="right" vertical="center"/>
    </xf>
    <xf numFmtId="164" fontId="23" fillId="3" borderId="4" xfId="0" applyNumberFormat="1" applyFont="1" applyFill="1" applyBorder="1" applyAlignment="1">
      <alignment vertical="center"/>
    </xf>
    <xf numFmtId="165" fontId="23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horizontal="left" vertical="center"/>
    </xf>
    <xf numFmtId="164" fontId="23" fillId="3" borderId="0" xfId="0" applyNumberFormat="1" applyFont="1" applyFill="1" applyAlignment="1">
      <alignment horizontal="right" vertical="center"/>
    </xf>
    <xf numFmtId="165" fontId="24" fillId="0" borderId="6" xfId="0" applyNumberFormat="1" applyFont="1" applyBorder="1" applyAlignment="1">
      <alignment vertical="center"/>
    </xf>
    <xf numFmtId="164" fontId="24" fillId="0" borderId="6" xfId="0" applyNumberFormat="1" applyFont="1" applyBorder="1" applyAlignment="1">
      <alignment horizontal="right" vertical="center"/>
    </xf>
    <xf numFmtId="164" fontId="24" fillId="0" borderId="6" xfId="0" applyNumberFormat="1" applyFont="1" applyBorder="1" applyAlignment="1">
      <alignment vertical="center"/>
    </xf>
    <xf numFmtId="165" fontId="24" fillId="0" borderId="0" xfId="0" applyNumberFormat="1" applyFont="1"/>
    <xf numFmtId="164" fontId="24" fillId="0" borderId="0" xfId="0" applyNumberFormat="1" applyFont="1"/>
    <xf numFmtId="165" fontId="23" fillId="3" borderId="4" xfId="0" applyNumberFormat="1" applyFont="1" applyFill="1" applyBorder="1" applyAlignment="1">
      <alignment vertical="center"/>
    </xf>
    <xf numFmtId="165" fontId="23" fillId="3" borderId="7" xfId="0" applyNumberFormat="1" applyFont="1" applyFill="1" applyBorder="1" applyAlignment="1">
      <alignment horizontal="left" vertical="center"/>
    </xf>
    <xf numFmtId="164" fontId="23" fillId="3" borderId="7" xfId="0" applyNumberFormat="1" applyFont="1" applyFill="1" applyBorder="1" applyAlignment="1">
      <alignment horizontal="right" vertical="center"/>
    </xf>
    <xf numFmtId="165" fontId="23" fillId="3" borderId="0" xfId="0" applyNumberFormat="1" applyFont="1" applyFill="1" applyAlignment="1">
      <alignment vertical="center"/>
    </xf>
    <xf numFmtId="165" fontId="24" fillId="0" borderId="8" xfId="0" applyNumberFormat="1" applyFont="1" applyBorder="1" applyAlignment="1">
      <alignment vertical="center"/>
    </xf>
    <xf numFmtId="164" fontId="24" fillId="0" borderId="8" xfId="0" applyNumberFormat="1" applyFont="1" applyBorder="1" applyAlignment="1">
      <alignment vertical="center"/>
    </xf>
    <xf numFmtId="165" fontId="24" fillId="3" borderId="9" xfId="0" applyNumberFormat="1" applyFont="1" applyFill="1" applyBorder="1" applyAlignment="1">
      <alignment vertical="center"/>
    </xf>
    <xf numFmtId="164" fontId="24" fillId="3" borderId="9" xfId="0" applyNumberFormat="1" applyFont="1" applyFill="1" applyBorder="1" applyAlignment="1">
      <alignment vertical="center"/>
    </xf>
    <xf numFmtId="165" fontId="24" fillId="0" borderId="1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5" fillId="0" borderId="0" xfId="0" applyNumberFormat="1" applyFont="1"/>
    <xf numFmtId="164" fontId="25" fillId="0" borderId="0" xfId="0" applyNumberFormat="1" applyFont="1"/>
    <xf numFmtId="0" fontId="23" fillId="0" borderId="0" xfId="0" applyFont="1"/>
    <xf numFmtId="164" fontId="23" fillId="0" borderId="0" xfId="0" applyNumberFormat="1" applyFont="1"/>
    <xf numFmtId="165" fontId="26" fillId="0" borderId="0" xfId="0" applyNumberFormat="1" applyFont="1"/>
    <xf numFmtId="0" fontId="4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2" fillId="0" borderId="2" xfId="0" applyFont="1" applyBorder="1"/>
    <xf numFmtId="0" fontId="11" fillId="0" borderId="2" xfId="0" applyFont="1" applyBorder="1" applyAlignment="1">
      <alignment horizontal="right" vertical="center" wrapText="1"/>
    </xf>
    <xf numFmtId="164" fontId="23" fillId="0" borderId="2" xfId="0" applyNumberFormat="1" applyFont="1" applyBorder="1" applyAlignment="1">
      <alignment horizontal="right" vertical="center"/>
    </xf>
    <xf numFmtId="164" fontId="23" fillId="0" borderId="2" xfId="0" applyNumberFormat="1" applyFont="1" applyBorder="1" applyAlignment="1">
      <alignment vertical="center"/>
    </xf>
    <xf numFmtId="164" fontId="24" fillId="0" borderId="2" xfId="0" applyNumberFormat="1" applyFont="1" applyBorder="1" applyAlignment="1">
      <alignment vertical="center"/>
    </xf>
    <xf numFmtId="0" fontId="27" fillId="0" borderId="0" xfId="0" applyFont="1"/>
    <xf numFmtId="165" fontId="27" fillId="3" borderId="0" xfId="1" applyNumberFormat="1" applyFont="1" applyFill="1" applyAlignment="1">
      <alignment horizontal="center" vertical="center"/>
    </xf>
    <xf numFmtId="0" fontId="27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F3100"/>
      <color rgb="FFF3F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243416</xdr:colOff>
      <xdr:row>38</xdr:row>
      <xdr:rowOff>243417</xdr:rowOff>
    </xdr:from>
    <xdr:to>
      <xdr:col>3</xdr:col>
      <xdr:colOff>1197303</xdr:colOff>
      <xdr:row>38</xdr:row>
      <xdr:rowOff>457293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4F9209-D40B-4945-A352-678D8D6FA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3749" y="9493250"/>
          <a:ext cx="953887" cy="21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E6E7E8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1"/>
  <sheetViews>
    <sheetView showGridLines="0" tabSelected="1" zoomScale="120" zoomScaleNormal="120" workbookViewId="0">
      <selection activeCell="F1" sqref="F1:F1048576"/>
    </sheetView>
  </sheetViews>
  <sheetFormatPr baseColWidth="10" defaultColWidth="0" defaultRowHeight="0" customHeight="1" zeroHeight="1" x14ac:dyDescent="0.15"/>
  <cols>
    <col min="1" max="1" width="17.6640625" customWidth="1"/>
    <col min="2" max="2" width="36.1640625" customWidth="1"/>
    <col min="3" max="3" width="20.1640625" customWidth="1"/>
    <col min="4" max="5" width="20.6640625" customWidth="1"/>
    <col min="6" max="10" width="10.33203125" hidden="1" customWidth="1"/>
    <col min="11" max="24" width="8" hidden="1" customWidth="1"/>
    <col min="25" max="25" width="8" hidden="1"/>
    <col min="26" max="16384" width="12.6640625" hidden="1"/>
  </cols>
  <sheetData>
    <row r="1" spans="1:24" ht="39.75" customHeight="1" x14ac:dyDescent="0.2">
      <c r="A1" s="1"/>
      <c r="B1" s="1"/>
      <c r="C1" s="2"/>
      <c r="D1" s="4"/>
      <c r="E1" s="67"/>
      <c r="F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44.25" customHeight="1" x14ac:dyDescent="0.2">
      <c r="A2" s="1"/>
      <c r="B2" s="26" t="s">
        <v>25</v>
      </c>
      <c r="C2" s="9"/>
      <c r="D2" s="10"/>
      <c r="E2" s="68"/>
      <c r="F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5.25" customHeight="1" x14ac:dyDescent="0.2">
      <c r="A3" s="1"/>
      <c r="B3" s="27" t="s">
        <v>26</v>
      </c>
      <c r="C3" s="9"/>
      <c r="D3" s="10"/>
      <c r="E3" s="68"/>
      <c r="F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4.75" customHeight="1" x14ac:dyDescent="0.2">
      <c r="A4" s="7"/>
      <c r="B4" s="28" t="s">
        <v>0</v>
      </c>
      <c r="C4" s="29"/>
      <c r="D4" s="29"/>
      <c r="E4" s="69"/>
      <c r="F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.75" customHeight="1" x14ac:dyDescent="0.2">
      <c r="A5" s="2"/>
      <c r="B5" s="30"/>
      <c r="C5" s="31" t="s">
        <v>27</v>
      </c>
      <c r="D5" s="31" t="s">
        <v>28</v>
      </c>
      <c r="E5" s="70"/>
      <c r="F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.75" customHeight="1" thickBot="1" x14ac:dyDescent="0.25">
      <c r="A6" s="8"/>
      <c r="B6" s="32" t="s">
        <v>1</v>
      </c>
      <c r="C6" s="33"/>
      <c r="D6" s="33"/>
      <c r="E6" s="33"/>
      <c r="F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customHeight="1" thickBot="1" x14ac:dyDescent="0.25">
      <c r="A7" s="11"/>
      <c r="B7" s="34" t="s">
        <v>3</v>
      </c>
      <c r="C7" s="35"/>
      <c r="D7" s="36"/>
      <c r="E7" s="71"/>
      <c r="F7" s="5"/>
      <c r="H7" s="12"/>
      <c r="I7" s="13"/>
      <c r="J7" s="1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.75" customHeight="1" thickBot="1" x14ac:dyDescent="0.25">
      <c r="A8" s="14"/>
      <c r="B8" s="37" t="s">
        <v>5</v>
      </c>
      <c r="C8" s="36">
        <v>210873</v>
      </c>
      <c r="D8" s="36">
        <v>241374</v>
      </c>
      <c r="E8" s="71"/>
      <c r="F8" s="15"/>
      <c r="H8" s="13"/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.75" customHeight="1" thickBot="1" x14ac:dyDescent="0.25">
      <c r="A9" s="14"/>
      <c r="B9" s="37" t="s">
        <v>6</v>
      </c>
      <c r="C9" s="36">
        <v>9387</v>
      </c>
      <c r="D9" s="36">
        <v>8893</v>
      </c>
      <c r="E9" s="71"/>
      <c r="F9" s="5"/>
      <c r="H9" s="13"/>
      <c r="I9" s="13"/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75" customHeight="1" thickBot="1" x14ac:dyDescent="0.25">
      <c r="A10" s="14"/>
      <c r="B10" s="37" t="s">
        <v>7</v>
      </c>
      <c r="C10" s="36">
        <v>3095</v>
      </c>
      <c r="D10" s="36">
        <v>2980</v>
      </c>
      <c r="E10" s="71"/>
      <c r="F10" s="5"/>
      <c r="H10" s="13"/>
      <c r="I10" s="13"/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.75" customHeight="1" x14ac:dyDescent="0.2">
      <c r="A11" s="14"/>
      <c r="B11" s="38" t="s">
        <v>9</v>
      </c>
      <c r="C11" s="39">
        <v>10847</v>
      </c>
      <c r="D11" s="39">
        <v>12122</v>
      </c>
      <c r="E11" s="71"/>
      <c r="F11" s="5"/>
      <c r="H11" s="13"/>
      <c r="I11" s="13"/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75" customHeight="1" thickBot="1" x14ac:dyDescent="0.25">
      <c r="A12" s="14"/>
      <c r="B12" s="37" t="s">
        <v>11</v>
      </c>
      <c r="C12" s="40">
        <f t="shared" ref="C12:D12" si="0">SUM(C8:C11)</f>
        <v>234202</v>
      </c>
      <c r="D12" s="40">
        <f t="shared" si="0"/>
        <v>265369</v>
      </c>
      <c r="E12" s="72"/>
      <c r="F12" s="5"/>
      <c r="H12" s="13"/>
      <c r="I12" s="13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0.5" customHeight="1" x14ac:dyDescent="0.2">
      <c r="A13" s="14"/>
      <c r="B13" s="41"/>
      <c r="C13" s="42"/>
      <c r="D13" s="43"/>
      <c r="E13" s="43"/>
      <c r="F13" s="5"/>
      <c r="H13" s="13"/>
      <c r="I13" s="13"/>
      <c r="J13" s="1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.75" customHeight="1" thickBot="1" x14ac:dyDescent="0.25">
      <c r="A14" s="14"/>
      <c r="B14" s="37" t="s">
        <v>12</v>
      </c>
      <c r="C14" s="36">
        <v>39745</v>
      </c>
      <c r="D14" s="36">
        <v>37890</v>
      </c>
      <c r="E14" s="71"/>
      <c r="F14" s="16"/>
      <c r="H14" s="13"/>
      <c r="I14" s="17"/>
      <c r="J14" s="1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5.75" customHeight="1" x14ac:dyDescent="0.2">
      <c r="A15" s="14"/>
      <c r="B15" s="44" t="s">
        <v>13</v>
      </c>
      <c r="C15" s="45">
        <v>5904</v>
      </c>
      <c r="D15" s="45">
        <v>5000</v>
      </c>
      <c r="E15" s="42"/>
      <c r="F15" s="5"/>
      <c r="H15" s="18"/>
      <c r="I15" s="19"/>
      <c r="J15" s="1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7" customHeight="1" thickBot="1" x14ac:dyDescent="0.25">
      <c r="A16" s="8"/>
      <c r="B16" s="46" t="s">
        <v>15</v>
      </c>
      <c r="C16" s="47">
        <f t="shared" ref="C16:D16" si="1">SUM(C12:C15)</f>
        <v>279851</v>
      </c>
      <c r="D16" s="48">
        <f t="shared" si="1"/>
        <v>308259</v>
      </c>
      <c r="E16" s="73"/>
      <c r="F16" s="5"/>
      <c r="H16" s="19"/>
      <c r="I16" s="19"/>
      <c r="J16" s="1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 customHeight="1" thickTop="1" x14ac:dyDescent="0.2">
      <c r="A17" s="8"/>
      <c r="B17" s="49"/>
      <c r="C17" s="50"/>
      <c r="D17" s="50"/>
      <c r="E17" s="50"/>
      <c r="F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6.25" customHeight="1" x14ac:dyDescent="0.15">
      <c r="A18" s="20"/>
      <c r="B18" s="32" t="s">
        <v>2</v>
      </c>
      <c r="C18" s="43"/>
      <c r="D18" s="43"/>
      <c r="E18" s="43"/>
      <c r="F18" s="21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4.25" customHeight="1" thickBot="1" x14ac:dyDescent="0.25">
      <c r="A19" s="11"/>
      <c r="B19" s="51" t="s">
        <v>4</v>
      </c>
      <c r="C19" s="40"/>
      <c r="D19" s="40"/>
      <c r="E19" s="72"/>
      <c r="F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.25" customHeight="1" thickBot="1" x14ac:dyDescent="0.25">
      <c r="A20" s="14"/>
      <c r="B20" s="37" t="s">
        <v>17</v>
      </c>
      <c r="C20" s="36">
        <v>6667</v>
      </c>
      <c r="D20" s="36">
        <v>6898</v>
      </c>
      <c r="E20" s="71"/>
      <c r="F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.25" customHeight="1" thickBot="1" x14ac:dyDescent="0.25">
      <c r="A21" s="14"/>
      <c r="B21" s="37" t="s">
        <v>8</v>
      </c>
      <c r="C21" s="36">
        <v>1984</v>
      </c>
      <c r="D21" s="36">
        <v>1995</v>
      </c>
      <c r="E21" s="71"/>
      <c r="F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25" customHeight="1" x14ac:dyDescent="0.2">
      <c r="A22" s="14"/>
      <c r="B22" s="52" t="s">
        <v>10</v>
      </c>
      <c r="C22" s="53">
        <v>1678</v>
      </c>
      <c r="D22" s="53">
        <v>1590</v>
      </c>
      <c r="E22" s="71"/>
      <c r="F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.25" customHeight="1" thickBot="1" x14ac:dyDescent="0.25">
      <c r="A23" s="14"/>
      <c r="B23" s="37" t="s">
        <v>14</v>
      </c>
      <c r="C23" s="40">
        <f>SUM(C20:C22)</f>
        <v>10329</v>
      </c>
      <c r="D23" s="40">
        <f t="shared" ref="D23" si="2">SUM(D20:D22)</f>
        <v>10483</v>
      </c>
      <c r="E23" s="72"/>
      <c r="F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.25" customHeight="1" x14ac:dyDescent="0.2">
      <c r="A24" s="14"/>
      <c r="B24" s="41"/>
      <c r="C24" s="43"/>
      <c r="D24" s="43"/>
      <c r="E24" s="43"/>
      <c r="F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 customHeight="1" thickBot="1" x14ac:dyDescent="0.25">
      <c r="A25" s="11"/>
      <c r="B25" s="51" t="s">
        <v>19</v>
      </c>
      <c r="C25" s="36">
        <v>35000</v>
      </c>
      <c r="D25" s="36">
        <v>35000</v>
      </c>
      <c r="E25" s="71"/>
      <c r="F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25" customHeight="1" x14ac:dyDescent="0.2">
      <c r="A26" s="11"/>
      <c r="B26" s="54" t="s">
        <v>20</v>
      </c>
      <c r="C26" s="45">
        <v>5049</v>
      </c>
      <c r="D26" s="45">
        <v>6788</v>
      </c>
      <c r="E26" s="42"/>
      <c r="F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4" customHeight="1" thickBot="1" x14ac:dyDescent="0.25">
      <c r="A27" s="8"/>
      <c r="B27" s="55" t="s">
        <v>16</v>
      </c>
      <c r="C27" s="56">
        <f t="shared" ref="C27:D27" si="3">SUM(C23:C26)</f>
        <v>50378</v>
      </c>
      <c r="D27" s="56">
        <f t="shared" si="3"/>
        <v>52271</v>
      </c>
      <c r="E27" s="73"/>
      <c r="F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0.5" customHeight="1" thickTop="1" x14ac:dyDescent="0.2">
      <c r="A28" s="8"/>
      <c r="B28" s="49"/>
      <c r="C28" s="50"/>
      <c r="D28" s="50"/>
      <c r="E28" s="50"/>
      <c r="F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4.75" customHeight="1" x14ac:dyDescent="0.15">
      <c r="A29" s="20"/>
      <c r="B29" s="32" t="s">
        <v>18</v>
      </c>
      <c r="C29" s="43"/>
      <c r="D29" s="43"/>
      <c r="E29" s="43"/>
      <c r="F29" s="21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75" customHeight="1" thickBot="1" x14ac:dyDescent="0.25">
      <c r="A30" s="11"/>
      <c r="B30" s="51" t="s">
        <v>21</v>
      </c>
      <c r="C30" s="36">
        <v>170000</v>
      </c>
      <c r="D30" s="36">
        <v>170000</v>
      </c>
      <c r="E30" s="71"/>
      <c r="F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.75" customHeight="1" x14ac:dyDescent="0.2">
      <c r="A31" s="11"/>
      <c r="B31" s="54" t="s">
        <v>22</v>
      </c>
      <c r="C31" s="45">
        <v>59473</v>
      </c>
      <c r="D31" s="45">
        <v>85988</v>
      </c>
      <c r="E31" s="42"/>
      <c r="F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4.75" customHeight="1" x14ac:dyDescent="0.2">
      <c r="A32" s="8"/>
      <c r="B32" s="57" t="s">
        <v>18</v>
      </c>
      <c r="C32" s="58">
        <f t="shared" ref="C32:D32" si="4">SUM(C30:C31)</f>
        <v>229473</v>
      </c>
      <c r="D32" s="58">
        <f t="shared" si="4"/>
        <v>255988</v>
      </c>
      <c r="E32" s="73"/>
      <c r="F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4.75" customHeight="1" thickBot="1" x14ac:dyDescent="0.25">
      <c r="A33" s="8"/>
      <c r="B33" s="59" t="s">
        <v>23</v>
      </c>
      <c r="C33" s="60">
        <f t="shared" ref="C33:D33" si="5">C27+C32</f>
        <v>279851</v>
      </c>
      <c r="D33" s="60">
        <f t="shared" si="5"/>
        <v>308259</v>
      </c>
      <c r="E33" s="73"/>
      <c r="F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7" thickTop="1" x14ac:dyDescent="0.2">
      <c r="A34" s="11"/>
      <c r="B34" s="61"/>
      <c r="C34" s="43"/>
      <c r="D34" s="43"/>
      <c r="E34" s="43"/>
      <c r="F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6" x14ac:dyDescent="0.2">
      <c r="A35" s="24"/>
      <c r="B35" s="62" t="s">
        <v>24</v>
      </c>
      <c r="C35" s="63">
        <f t="shared" ref="C35:D35" si="6">C33-C16</f>
        <v>0</v>
      </c>
      <c r="D35" s="63">
        <f t="shared" si="6"/>
        <v>0</v>
      </c>
      <c r="E35" s="63"/>
      <c r="F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6" x14ac:dyDescent="0.2">
      <c r="A36" s="3"/>
      <c r="B36" s="64"/>
      <c r="C36" s="65"/>
      <c r="D36" s="65"/>
      <c r="E36" s="65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" x14ac:dyDescent="0.2">
      <c r="A37" s="25"/>
      <c r="B37" s="66"/>
      <c r="C37" s="66"/>
      <c r="D37" s="66"/>
      <c r="E37" s="6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6" x14ac:dyDescent="0.2">
      <c r="A38" s="25"/>
      <c r="B38" s="66"/>
      <c r="C38" s="66"/>
      <c r="D38" s="66"/>
      <c r="E38" s="6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53.25" customHeight="1" x14ac:dyDescent="0.2">
      <c r="A39" s="25"/>
      <c r="B39" s="75" t="str">
        <f>HYPERLINK("https://wise.com/us/business/?utm_source=balancesheet&amp;utm_medium=none&amp;utm_campaign=templates","Open an international business account.")</f>
        <v>Open an international business account.</v>
      </c>
      <c r="C39" s="76"/>
      <c r="D39" s="76"/>
      <c r="E39" s="7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" customHeight="1" x14ac:dyDescent="0.2">
      <c r="A40" s="25"/>
      <c r="B40" s="25"/>
      <c r="C40" s="25"/>
      <c r="D40" s="25"/>
      <c r="E40" s="2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6" x14ac:dyDescent="0.2">
      <c r="A41" s="25"/>
      <c r="B41" s="25"/>
      <c r="C41" s="25"/>
      <c r="D41" s="25"/>
      <c r="E41" s="2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6" x14ac:dyDescent="0.2">
      <c r="A42" s="25"/>
      <c r="B42" s="25"/>
      <c r="C42" s="25"/>
      <c r="D42" s="25"/>
      <c r="E42" s="2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6" hidden="1" x14ac:dyDescent="0.2">
      <c r="A43" s="25"/>
      <c r="B43" s="25"/>
      <c r="C43" s="25"/>
      <c r="D43" s="25"/>
      <c r="E43" s="2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6" hidden="1" x14ac:dyDescent="0.2">
      <c r="A44" s="25"/>
      <c r="B44" s="25"/>
      <c r="C44" s="25"/>
      <c r="D44" s="25"/>
      <c r="E44" s="2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6" hidden="1" x14ac:dyDescent="0.2">
      <c r="A45" s="25"/>
      <c r="B45" s="25"/>
      <c r="C45" s="25"/>
      <c r="D45" s="25"/>
      <c r="E45" s="2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6" hidden="1" x14ac:dyDescent="0.2">
      <c r="A46" s="25"/>
      <c r="B46" s="25"/>
      <c r="C46" s="25"/>
      <c r="D46" s="25"/>
      <c r="E46" s="2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6" hidden="1" x14ac:dyDescent="0.2">
      <c r="A47" s="25"/>
      <c r="B47" s="25"/>
      <c r="C47" s="25"/>
      <c r="D47" s="25"/>
      <c r="E47" s="2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6" hidden="1" x14ac:dyDescent="0.2">
      <c r="A48" s="25"/>
      <c r="B48" s="25"/>
      <c r="C48" s="25"/>
      <c r="D48" s="25"/>
      <c r="E48" s="2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6" hidden="1" x14ac:dyDescent="0.2">
      <c r="A49" s="25"/>
      <c r="B49" s="25"/>
      <c r="C49" s="25"/>
      <c r="D49" s="25"/>
      <c r="E49" s="2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6" hidden="1" x14ac:dyDescent="0.2">
      <c r="A50" s="25"/>
      <c r="B50" s="25"/>
      <c r="C50" s="25"/>
      <c r="D50" s="25"/>
      <c r="E50" s="2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" hidden="1" x14ac:dyDescent="0.2">
      <c r="A51" s="25"/>
      <c r="B51" s="25"/>
      <c r="C51" s="25"/>
      <c r="D51" s="25"/>
      <c r="E51" s="2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6" hidden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6" hidden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6" hidden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6" hidden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" hidden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6" hidden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6" hidden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6" hidden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6" hidden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6" hidden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6" hidden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6" hidden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6" hidden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6" hidden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6" hidden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6" hidden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6" hidden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6" hidden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6" hidden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6" hidden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6" hidden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6" hidden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6" hidden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6" hidden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6" hidden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6" hidden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6" hidden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6" hidden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6" hidden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6" hidden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6" hidden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6" hidden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6" hidden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6" hidden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6" hidden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6" hidden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6" hidden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6" hidden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6" hidden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6" hidden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6" hidden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6" hidden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6" hidden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6" hidden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6" hidden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6" hidden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6" hidden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6" hidden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6" hidden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6" hidden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6" hidden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6" hidden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6" hidden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6" hidden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6" hidden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6" hidden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6" hidden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6" hidden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6" hidden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6" hidden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6" hidden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6" hidden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6" hidden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6" hidden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6" hidden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6" hidden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6" hidden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6" hidden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6" hidden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6" hidden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6" hidden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6" hidden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6" hidden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6" hidden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6" hidden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6" hidden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6" hidden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6" hidden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6" hidden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6" hidden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6" hidden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6" hidden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6" hidden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6" hidden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6" hidden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6" hidden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6" hidden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6" hidden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6" hidden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6" hidden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6" hidden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6" hidden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6" hidden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6" hidden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6" hidden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6" hidden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6" hidden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6" hidden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6" hidden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6" hidden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6" hidden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6" hidden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6" hidden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6" hidden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6" hidden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6" hidden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6" hidden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6" hidden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6" hidden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6" hidden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6" hidden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6" hidden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6" hidden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6" hidden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6" hidden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6" hidden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6" hidden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6" hidden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6" hidden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6" hidden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6" hidden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6" hidden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6" hidden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6" hidden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6" hidden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6" hidden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6" hidden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6" hidden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6" hidden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6" hidden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6" hidden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6" hidden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6" hidden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6" hidden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6" hidden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6" hidden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6" hidden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6" hidden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6" hidden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6" hidden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6" hidden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6" hidden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6" hidden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6" hidden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6" hidden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6" hidden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6" hidden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6" hidden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6" hidden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6" hidden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6" hidden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6" hidden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6" hidden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6" hidden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6" hidden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6" hidden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6" hidden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6" hidden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6" hidden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6" hidden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6" hidden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6" hidden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6" hidden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6" hidden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6" hidden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6" hidden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6" hidden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6" hidden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6" hidden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6" hidden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6" hidden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6" hidden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6" hidden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6" hidden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6" hidden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6" hidden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6" hidden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6" hidden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6" hidden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6" hidden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6" hidden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6" hidden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6" hidden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6" hidden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6" hidden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6" hidden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6" hidden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6" hidden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6" hidden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6" hidden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6" hidden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6" hidden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6" hidden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6" hidden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6" hidden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6" hidden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6" hidden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6" hidden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6" hidden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6" hidden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6" hidden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6" hidden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6" hidden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6" hidden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6" hidden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6" hidden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6" hidden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6" hidden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6" hidden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6" hidden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6" hidden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6" hidden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6" hidden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6" hidden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6" hidden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6" hidden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6" hidden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6" hidden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6" hidden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6" hidden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6" hidden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6" hidden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6" hidden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6" hidden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6" hidden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6" hidden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6" hidden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6" hidden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6" hidden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6" hidden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6" hidden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6" hidden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6" hidden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6" hidden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6" hidden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6" hidden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6" hidden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6" hidden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6" hidden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6" hidden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6" hidden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6" hidden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6" hidden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6" hidden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6" hidden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6" hidden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6" hidden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6" hidden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6" hidden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6" hidden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6" hidden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6" hidden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6" hidden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6" hidden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6" hidden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6" hidden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6" hidden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6" hidden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6" hidden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6" hidden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6" hidden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6" hidden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6" hidden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6" hidden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6" hidden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6" hidden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6" hidden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6" hidden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6" hidden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6" hidden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6" hidden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6" hidden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6" hidden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6" hidden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6" hidden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6" hidden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6" hidden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6" hidden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6" hidden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6" hidden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6" hidden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6" hidden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6" hidden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6" hidden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6" hidden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6" hidden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6" hidden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6" hidden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6" hidden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6" hidden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6" hidden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6" hidden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6" hidden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6" hidden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6" hidden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6" hidden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6" hidden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6" hidden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6" hidden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6" hidden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6" hidden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6" hidden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6" hidden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6" hidden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6" hidden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6" hidden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6" hidden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6" hidden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6" hidden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6" hidden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6" hidden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6" hidden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6" hidden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6" hidden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6" hidden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6" hidden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6" hidden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6" hidden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6" hidden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6" hidden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6" hidden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6" hidden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6" hidden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6" hidden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6" hidden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6" hidden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6" hidden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6" hidden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6" hidden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6" hidden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6" hidden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6" hidden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6" hidden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6" hidden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6" hidden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6" hidden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6" hidden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6" hidden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6" hidden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6" hidden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6" hidden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6" hidden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6" hidden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6" hidden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6" hidden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6" hidden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6" hidden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6" hidden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6" hidden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6" hidden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6" hidden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6" hidden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6" hidden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6" hidden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6" hidden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6" hidden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6" hidden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6" hidden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6" hidden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6" hidden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6" hidden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6" hidden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6" hidden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6" hidden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6" hidden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6" hidden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6" hidden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6" hidden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6" hidden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6" hidden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6" hidden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6" hidden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6" hidden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6" hidden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6" hidden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6" hidden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6" hidden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6" hidden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6" hidden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6" hidden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6" hidden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6" hidden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6" hidden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6" hidden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6" hidden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6" hidden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6" hidden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6" hidden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6" hidden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6" hidden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6" hidden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6" hidden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6" hidden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6" hidden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6" hidden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6" hidden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6" hidden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6" hidden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6" hidden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6" hidden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6" hidden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6" hidden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6" hidden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6" hidden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6" hidden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6" hidden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6" hidden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6" hidden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6" hidden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6" hidden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6" hidden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6" hidden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6" hidden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6" hidden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6" hidden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6" hidden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6" hidden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6" hidden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6" hidden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6" hidden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6" hidden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6" hidden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6" hidden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6" hidden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6" hidden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6" hidden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6" hidden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6" hidden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6" hidden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6" hidden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6" hidden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6" hidden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6" hidden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6" hidden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6" hidden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6" hidden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6" hidden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6" hidden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6" hidden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6" hidden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6" hidden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6" hidden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6" hidden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6" hidden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6" hidden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6" hidden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6" hidden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6" hidden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6" hidden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6" hidden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6" hidden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6" hidden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6" hidden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6" hidden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6" hidden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6" hidden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6" hidden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6" hidden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6" hidden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6" hidden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6" hidden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6" hidden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6" hidden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6" hidden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6" hidden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6" hidden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6" hidden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6" hidden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6" hidden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6" hidden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6" hidden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6" hidden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6" hidden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6" hidden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6" hidden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6" hidden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6" hidden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6" hidden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6" hidden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6" hidden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6" hidden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6" hidden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6" hidden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6" hidden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6" hidden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6" hidden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6" hidden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6" hidden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6" hidden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6" hidden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6" hidden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6" hidden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6" hidden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6" hidden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6" hidden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6" hidden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6" hidden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6" hidden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6" hidden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6" hidden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6" hidden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6" hidden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6" hidden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6" hidden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6" hidden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6" hidden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6" hidden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6" hidden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6" hidden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6" hidden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6" hidden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6" hidden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6" hidden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6" hidden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6" hidden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6" hidden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6" hidden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6" hidden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6" hidden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6" hidden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6" hidden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6" hidden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6" hidden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6" hidden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6" hidden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6" hidden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6" hidden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6" hidden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6" hidden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6" hidden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6" hidden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6" hidden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6" hidden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6" hidden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6" hidden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6" hidden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6" hidden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6" hidden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6" hidden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6" hidden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6" hidden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6" hidden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6" hidden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6" hidden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6" hidden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6" hidden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6" hidden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6" hidden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6" hidden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6" hidden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6" hidden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6" hidden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6" hidden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6" hidden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6" hidden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6" hidden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6" hidden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6" hidden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6" hidden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6" hidden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6" hidden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6" hidden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6" hidden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6" hidden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6" hidden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6" hidden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6" hidden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6" hidden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6" hidden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6" hidden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6" hidden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6" hidden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6" hidden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6" hidden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6" hidden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6" hidden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6" hidden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6" hidden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6" hidden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6" hidden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6" hidden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6" hidden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6" hidden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6" hidden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6" hidden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6" hidden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6" hidden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6" hidden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6" hidden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6" hidden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6" hidden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6" hidden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6" hidden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6" hidden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6" hidden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6" hidden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6" hidden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6" hidden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6" hidden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6" hidden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6" hidden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6" hidden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6" hidden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6" hidden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6" hidden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6" hidden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6" hidden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6" hidden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6" hidden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6" hidden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6" hidden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6" hidden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6" hidden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6" hidden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6" hidden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6" hidden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6" hidden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6" hidden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6" hidden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6" hidden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6" hidden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6" hidden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6" hidden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6" hidden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6" hidden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6" hidden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6" hidden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6" hidden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6" hidden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6" hidden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6" hidden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6" hidden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6" hidden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6" hidden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6" hidden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6" hidden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6" hidden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6" hidden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6" hidden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6" hidden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6" hidden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6" hidden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6" hidden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6" hidden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6" hidden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6" hidden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6" hidden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6" hidden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6" hidden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6" hidden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6" hidden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6" hidden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6" hidden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6" hidden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6" hidden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6" hidden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6" hidden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6" hidden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6" hidden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6" hidden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6" hidden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6" hidden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6" hidden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6" hidden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6" hidden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6" hidden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6" hidden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6" hidden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6" hidden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6" hidden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6" hidden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6" hidden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6" hidden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6" hidden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6" hidden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6" hidden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6" hidden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6" hidden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6" hidden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6" hidden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6" hidden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6" hidden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6" hidden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6" hidden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6" hidden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6" hidden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6" hidden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6" hidden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6" hidden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6" hidden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6" hidden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6" hidden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6" hidden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6" hidden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6" hidden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6" hidden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6" hidden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6" hidden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6" hidden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6" hidden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6" hidden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6" hidden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6" hidden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6" hidden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6" hidden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6" hidden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6" hidden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6" hidden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6" hidden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6" hidden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6" hidden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6" hidden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6" hidden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6" hidden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6" hidden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6" hidden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6" hidden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6" hidden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6" hidden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6" hidden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6" hidden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6" hidden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6" hidden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6" hidden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6" hidden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6" hidden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6" hidden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6" hidden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6" hidden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6" hidden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6" hidden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6" hidden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6" hidden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6" hidden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6" hidden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6" hidden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6" hidden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6" hidden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6" hidden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6" hidden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6" hidden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6" hidden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6" hidden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6" hidden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6" hidden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6" hidden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6" hidden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6" hidden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6" hidden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6" hidden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6" hidden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6" hidden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6" hidden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6" hidden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6" hidden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6" hidden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6" hidden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6" hidden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6" hidden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6" hidden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6" hidden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6" hidden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6" hidden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6" hidden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6" hidden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6" hidden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6" hidden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6" hidden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6" hidden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6" hidden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6" hidden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6" hidden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6" hidden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6" hidden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6" hidden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6" hidden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6" hidden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6" hidden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6" hidden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6" hidden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6" hidden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6" hidden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6" hidden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6" hidden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6" hidden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6" hidden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6" hidden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6" hidden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6" hidden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6" hidden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6" hidden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6" hidden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6" hidden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6" hidden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6" hidden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6" hidden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6" hidden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6" hidden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6" hidden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6" hidden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6" hidden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6" hidden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6" hidden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6" hidden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6" hidden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6" hidden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6" hidden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6" hidden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6" hidden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6" hidden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6" hidden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6" hidden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6" hidden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6" hidden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6" hidden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6" hidden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6" hidden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6" hidden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6" hidden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6" hidden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6" hidden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6" hidden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6" hidden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6" hidden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6" hidden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6" hidden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6" hidden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6" hidden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6" hidden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6" hidden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6" hidden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6" hidden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6" hidden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6" hidden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6" hidden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6" hidden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6" hidden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6" hidden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6" hidden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6" hidden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6" hidden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6" hidden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6" hidden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6" hidden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6" hidden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6" hidden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6" hidden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6" hidden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6" hidden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6" hidden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6" hidden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6" hidden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6" hidden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6" hidden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6" hidden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6" hidden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6" hidden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6" hidden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6" hidden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6" hidden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6" hidden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6" hidden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6" hidden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6" hidden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6" hidden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6" hidden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6" hidden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6" hidden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6" hidden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6" hidden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6" hidden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6" hidden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6" hidden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6" hidden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6" hidden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6" hidden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6" hidden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6" hidden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6" hidden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6" hidden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6" hidden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6" hidden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6" hidden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6" hidden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6" hidden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6" hidden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6" hidden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6" hidden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6" hidden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6" hidden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6" hidden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6" hidden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6" hidden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6" hidden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6" hidden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6" hidden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6" hidden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6" hidden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6" hidden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6" hidden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6" hidden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6" hidden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6" hidden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6" hidden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6" hidden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6" hidden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6" hidden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6" hidden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6" hidden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6" hidden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6" hidden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6" hidden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6" hidden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6" hidden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6" hidden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6" hidden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6" hidden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6" hidden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6" hidden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6" hidden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6" hidden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6" hidden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6" hidden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6" hidden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6" hidden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6" hidden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6" hidden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6" hidden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6" hidden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6" hidden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6" hidden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6" hidden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6" hidden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6" hidden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6" hidden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6" hidden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6" hidden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6" hidden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6" hidden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6" hidden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6" hidden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6" hidden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6" hidden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6" hidden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6" hidden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6" hidden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6" hidden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6" hidden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16" hidden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ht="16" hidden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</sheetData>
  <mergeCells count="1">
    <mergeCell ref="B39:D39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Microsoft Office User</cp:lastModifiedBy>
  <cp:lastPrinted>2020-03-03T13:51:42Z</cp:lastPrinted>
  <dcterms:created xsi:type="dcterms:W3CDTF">2014-11-08T22:00:02Z</dcterms:created>
  <dcterms:modified xsi:type="dcterms:W3CDTF">2023-03-02T14:40:08Z</dcterms:modified>
</cp:coreProperties>
</file>